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OTCHETI_2025\GFO_2025\ZA MF_31.12.2025\otchet po programi_31.12.2025\"/>
    </mc:Choice>
  </mc:AlternateContent>
  <bookViews>
    <workbookView xWindow="0" yWindow="0" windowWidth="28800" windowHeight="12165" activeTab="1"/>
  </bookViews>
  <sheets>
    <sheet name="политики+програми" sheetId="2" r:id="rId1"/>
    <sheet name="Програми" sheetId="1" r:id="rId2"/>
  </sheets>
  <calcPr calcId="162913"/>
</workbook>
</file>

<file path=xl/calcChain.xml><?xml version="1.0" encoding="utf-8"?>
<calcChain xmlns="http://schemas.openxmlformats.org/spreadsheetml/2006/main">
  <c r="C18" i="2" l="1"/>
  <c r="D18" i="2"/>
  <c r="E18" i="2"/>
  <c r="F18" i="2"/>
  <c r="G18" i="2"/>
  <c r="H18" i="2"/>
  <c r="H38" i="1" l="1"/>
  <c r="G38" i="1"/>
  <c r="F38" i="1"/>
  <c r="E38" i="1"/>
  <c r="D38" i="1"/>
  <c r="C38" i="1"/>
  <c r="H32" i="1"/>
  <c r="G32" i="1"/>
  <c r="F32" i="1"/>
  <c r="E32" i="1"/>
  <c r="D32" i="1"/>
  <c r="D43" i="1" s="1"/>
  <c r="C32" i="1"/>
  <c r="C16" i="1"/>
  <c r="F43" i="1" l="1"/>
  <c r="H43" i="1"/>
  <c r="C43" i="1"/>
  <c r="G43" i="1"/>
  <c r="E43" i="1"/>
  <c r="D23" i="2"/>
  <c r="E23" i="2"/>
  <c r="G14" i="2"/>
  <c r="H14" i="2"/>
  <c r="H23" i="2" s="1"/>
  <c r="C23" i="2"/>
  <c r="D16" i="1"/>
  <c r="E16" i="1"/>
  <c r="F16" i="1"/>
  <c r="G16" i="1"/>
  <c r="H16" i="1"/>
  <c r="D10" i="1"/>
  <c r="E10" i="1"/>
  <c r="F10" i="1"/>
  <c r="G10" i="1"/>
  <c r="H10" i="1"/>
  <c r="C10" i="1"/>
  <c r="C21" i="1" s="1"/>
  <c r="E21" i="1" l="1"/>
  <c r="D21" i="1"/>
  <c r="H21" i="1"/>
  <c r="F21" i="1"/>
  <c r="G21" i="1"/>
  <c r="F23" i="2"/>
  <c r="G23" i="2"/>
</calcChain>
</file>

<file path=xl/sharedStrings.xml><?xml version="1.0" encoding="utf-8"?>
<sst xmlns="http://schemas.openxmlformats.org/spreadsheetml/2006/main" count="100" uniqueCount="45">
  <si>
    <t>Отчет на ведомствените и администрираните разходи по бюджетни програми</t>
  </si>
  <si>
    <t xml:space="preserve">    (отчетен период)</t>
  </si>
  <si>
    <t>Разходи по бюджетната програма</t>
  </si>
  <si>
    <t>(в лева)</t>
  </si>
  <si>
    <t>Отчет</t>
  </si>
  <si>
    <t>към</t>
  </si>
  <si>
    <t>I. Ведомствени разходи по бюджета</t>
  </si>
  <si>
    <t>от тях за:</t>
  </si>
  <si>
    <t>Персонал</t>
  </si>
  <si>
    <t>Издръжка</t>
  </si>
  <si>
    <t>Капиталови разходи</t>
  </si>
  <si>
    <t>II. Администрирани разходни параграфи по бюджета</t>
  </si>
  <si>
    <t>..............................</t>
  </si>
  <si>
    <t>Общо разходи по бюджета (I+II)</t>
  </si>
  <si>
    <t>Численост на щатния персонал</t>
  </si>
  <si>
    <t xml:space="preserve">Отчет за изпълнението на бюджета с тримесечна информация за разходите по бюджетни програми по бюджета </t>
  </si>
  <si>
    <t>Класификационен код*</t>
  </si>
  <si>
    <t>хxxx.xx.xx</t>
  </si>
  <si>
    <t>Бюджетна програма .........</t>
  </si>
  <si>
    <t>Бюджетна програма.........</t>
  </si>
  <si>
    <t>Бюджетна програма „Администрация“</t>
  </si>
  <si>
    <t>Общо разходи</t>
  </si>
  <si>
    <t>от тях:</t>
  </si>
  <si>
    <r>
      <t>Общо разходи по</t>
    </r>
    <r>
      <rPr>
        <b/>
        <sz val="10"/>
        <color theme="1"/>
        <rFont val="Times New Roman"/>
        <family val="1"/>
        <charset val="204"/>
      </rPr>
      <t xml:space="preserve"> бюджетните програми на ПРБ</t>
    </r>
  </si>
  <si>
    <t>Разходи по бюджетните програми</t>
  </si>
  <si>
    <t xml:space="preserve">(наименование на бюджетната организация)                                                       (отчетен период) </t>
  </si>
  <si>
    <t>(отчетен период)</t>
  </si>
  <si>
    <t>Отчет на разходите по области на политики/функционални области и бюджетни програми</t>
  </si>
  <si>
    <t xml:space="preserve">Наименование на областта на политика/функционалната област /бюджетната програма </t>
  </si>
  <si>
    <r>
      <t xml:space="preserve">Политика в областта на </t>
    </r>
    <r>
      <rPr>
        <b/>
        <sz val="10"/>
        <color theme="1"/>
        <rFont val="Times New Roman"/>
        <family val="1"/>
        <charset val="204"/>
      </rPr>
      <t>.............../Функционална област</t>
    </r>
  </si>
  <si>
    <t>Функционална област "Контрол по изпълнението на бюджета и управлението на публичните средства и дейности"</t>
  </si>
  <si>
    <t>0500.01.00</t>
  </si>
  <si>
    <t>0500.01.01</t>
  </si>
  <si>
    <t>* Класификационен код съгласно Решение № 780 на Министерския съвет от 2023 г.</t>
  </si>
  <si>
    <t>Отчетът се попълва за всяка бюджетна програма поотделно, като заедно с наименованието й се посочва и класификационният й код съгласно  Решение № 780 на Министерския съвет от 2023 г.</t>
  </si>
  <si>
    <t>Бюджетна програма "Независим, ефективен и ефикасен одит, подпомагащ доброто управление и отчетността на публичните средства и дейности“</t>
  </si>
  <si>
    <t xml:space="preserve">0500.01.01 - Бюджетна програма „Независим, ефективен и ефикасен одит, подпомагащ доброто управление и отчетността на публичните средства и дейности“ </t>
  </si>
  <si>
    <t>Закон 2025</t>
  </si>
  <si>
    <t>Уточнен план 2025 г.</t>
  </si>
  <si>
    <t>31 март 2025 г.</t>
  </si>
  <si>
    <t>30 юни 2025 г.</t>
  </si>
  <si>
    <t>30 септември 2025 г.</t>
  </si>
  <si>
    <t>31 декември 2025 г.</t>
  </si>
  <si>
    <t>към 31.12.2025 г.</t>
  </si>
  <si>
    <t>на Сметната палата  към 31.12.2025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</si>
</sst>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theme="1"/>
      <name val="Times New Roman"/>
      <family val="2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 indent="15"/>
    </xf>
    <xf numFmtId="0" fontId="2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6" xfId="0" quotePrefix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" fillId="2" borderId="4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3" fontId="2" fillId="0" borderId="6" xfId="0" applyNumberFormat="1" applyFont="1" applyBorder="1" applyAlignment="1">
      <alignment horizontal="right" vertical="center" wrapText="1"/>
    </xf>
    <xf numFmtId="3" fontId="1" fillId="0" borderId="6" xfId="0" applyNumberFormat="1" applyFont="1" applyBorder="1" applyAlignment="1">
      <alignment horizontal="right"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8" xfId="0" quotePrefix="1" applyFont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8" fillId="0" borderId="0" xfId="0" quotePrefix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5" fillId="0" borderId="1" xfId="0" applyFont="1" applyBorder="1" applyAlignment="1">
      <alignment horizontal="justify" vertical="center"/>
    </xf>
    <xf numFmtId="0" fontId="5" fillId="0" borderId="2" xfId="0" applyFont="1" applyBorder="1" applyAlignment="1">
      <alignment horizontal="justify" vertical="center"/>
    </xf>
    <xf numFmtId="0" fontId="5" fillId="0" borderId="3" xfId="0" applyFont="1" applyBorder="1" applyAlignment="1">
      <alignment horizontal="justify" vertical="center"/>
    </xf>
    <xf numFmtId="0" fontId="4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H27"/>
  <sheetViews>
    <sheetView zoomScale="115" zoomScaleNormal="115" workbookViewId="0">
      <selection activeCell="B27" sqref="B27"/>
    </sheetView>
  </sheetViews>
  <sheetFormatPr defaultRowHeight="12.75" x14ac:dyDescent="0.2"/>
  <cols>
    <col min="1" max="1" width="15" customWidth="1"/>
    <col min="2" max="2" width="40" customWidth="1"/>
    <col min="3" max="3" width="11.1640625" customWidth="1"/>
    <col min="4" max="4" width="13.83203125" customWidth="1"/>
    <col min="5" max="5" width="16" customWidth="1"/>
    <col min="6" max="6" width="16.33203125" customWidth="1"/>
    <col min="7" max="7" width="15.6640625" customWidth="1"/>
    <col min="8" max="8" width="14.33203125" customWidth="1"/>
  </cols>
  <sheetData>
    <row r="3" spans="1:8" ht="42" customHeight="1" x14ac:dyDescent="0.2">
      <c r="A3" s="35" t="s">
        <v>15</v>
      </c>
      <c r="B3" s="35"/>
      <c r="C3" s="35"/>
      <c r="D3" s="35"/>
      <c r="E3" s="35"/>
      <c r="F3" s="35"/>
      <c r="G3" s="35"/>
      <c r="H3" s="35"/>
    </row>
    <row r="4" spans="1:8" ht="15.75" x14ac:dyDescent="0.2">
      <c r="A4" s="36" t="s">
        <v>44</v>
      </c>
      <c r="B4" s="36"/>
      <c r="C4" s="36"/>
      <c r="D4" s="36"/>
      <c r="E4" s="36"/>
      <c r="F4" s="36"/>
      <c r="G4" s="36"/>
      <c r="H4" s="36"/>
    </row>
    <row r="5" spans="1:8" x14ac:dyDescent="0.2">
      <c r="A5" s="37" t="s">
        <v>25</v>
      </c>
      <c r="B5" s="38"/>
      <c r="C5" s="38"/>
      <c r="D5" s="38"/>
      <c r="E5" s="38"/>
      <c r="F5" s="38"/>
      <c r="G5" s="38"/>
      <c r="H5" s="38"/>
    </row>
    <row r="6" spans="1:8" ht="15.75" x14ac:dyDescent="0.2">
      <c r="A6" s="11"/>
    </row>
    <row r="7" spans="1:8" ht="15.75" x14ac:dyDescent="0.2">
      <c r="A7" s="36" t="s">
        <v>27</v>
      </c>
      <c r="B7" s="36"/>
      <c r="C7" s="36"/>
      <c r="D7" s="36"/>
      <c r="E7" s="36"/>
      <c r="F7" s="36"/>
      <c r="G7" s="36"/>
      <c r="H7" s="36"/>
    </row>
    <row r="8" spans="1:8" ht="15.75" x14ac:dyDescent="0.2">
      <c r="A8" s="36" t="s">
        <v>43</v>
      </c>
      <c r="B8" s="36"/>
      <c r="C8" s="36"/>
      <c r="D8" s="36"/>
      <c r="E8" s="36"/>
      <c r="F8" s="36"/>
      <c r="G8" s="36"/>
      <c r="H8" s="36"/>
    </row>
    <row r="9" spans="1:8" x14ac:dyDescent="0.2">
      <c r="A9" s="38" t="s">
        <v>26</v>
      </c>
      <c r="B9" s="38"/>
      <c r="C9" s="38"/>
      <c r="D9" s="38"/>
      <c r="E9" s="38"/>
      <c r="F9" s="38"/>
      <c r="G9" s="38"/>
      <c r="H9" s="38"/>
    </row>
    <row r="10" spans="1:8" ht="13.5" thickBot="1" x14ac:dyDescent="0.25">
      <c r="A10" s="12" t="s">
        <v>3</v>
      </c>
      <c r="H10" s="22" t="s">
        <v>3</v>
      </c>
    </row>
    <row r="11" spans="1:8" ht="12.75" customHeight="1" x14ac:dyDescent="0.2">
      <c r="A11" s="32" t="s">
        <v>16</v>
      </c>
      <c r="B11" s="32" t="s">
        <v>28</v>
      </c>
      <c r="C11" s="32" t="s">
        <v>37</v>
      </c>
      <c r="D11" s="39" t="s">
        <v>38</v>
      </c>
      <c r="E11" s="13" t="s">
        <v>4</v>
      </c>
      <c r="F11" s="13" t="s">
        <v>4</v>
      </c>
      <c r="G11" s="13" t="s">
        <v>4</v>
      </c>
      <c r="H11" s="13" t="s">
        <v>4</v>
      </c>
    </row>
    <row r="12" spans="1:8" x14ac:dyDescent="0.2">
      <c r="A12" s="33"/>
      <c r="B12" s="33"/>
      <c r="C12" s="33"/>
      <c r="D12" s="40"/>
      <c r="E12" s="4" t="s">
        <v>5</v>
      </c>
      <c r="F12" s="4" t="s">
        <v>5</v>
      </c>
      <c r="G12" s="4" t="s">
        <v>5</v>
      </c>
      <c r="H12" s="4" t="s">
        <v>5</v>
      </c>
    </row>
    <row r="13" spans="1:8" ht="26.25" thickBot="1" x14ac:dyDescent="0.25">
      <c r="A13" s="34"/>
      <c r="B13" s="34"/>
      <c r="C13" s="34"/>
      <c r="D13" s="41"/>
      <c r="E13" s="20" t="s">
        <v>39</v>
      </c>
      <c r="F13" s="5" t="s">
        <v>40</v>
      </c>
      <c r="G13" s="5" t="s">
        <v>41</v>
      </c>
      <c r="H13" s="5" t="s">
        <v>42</v>
      </c>
    </row>
    <row r="14" spans="1:8" ht="51.75" thickBot="1" x14ac:dyDescent="0.25">
      <c r="A14" s="17" t="s">
        <v>31</v>
      </c>
      <c r="B14" s="27" t="s">
        <v>30</v>
      </c>
      <c r="C14" s="28">
        <v>33835300</v>
      </c>
      <c r="D14" s="28">
        <v>33735300</v>
      </c>
      <c r="E14" s="28">
        <v>5470012</v>
      </c>
      <c r="F14" s="28">
        <v>13862972</v>
      </c>
      <c r="G14" s="28">
        <f t="shared" ref="G14:H14" si="0">+G15+G16</f>
        <v>20860835</v>
      </c>
      <c r="H14" s="28">
        <f t="shared" si="0"/>
        <v>33297421</v>
      </c>
    </row>
    <row r="15" spans="1:8" ht="64.5" thickBot="1" x14ac:dyDescent="0.25">
      <c r="A15" s="18" t="s">
        <v>32</v>
      </c>
      <c r="B15" s="15" t="s">
        <v>35</v>
      </c>
      <c r="C15" s="29">
        <v>33835300</v>
      </c>
      <c r="D15" s="29">
        <v>33735300</v>
      </c>
      <c r="E15" s="29">
        <v>5470012</v>
      </c>
      <c r="F15" s="29">
        <v>13862972</v>
      </c>
      <c r="G15" s="29">
        <v>20860835</v>
      </c>
      <c r="H15" s="29">
        <v>33297421</v>
      </c>
    </row>
    <row r="16" spans="1:8" ht="13.5" hidden="1" thickBot="1" x14ac:dyDescent="0.25">
      <c r="A16" s="18" t="s">
        <v>17</v>
      </c>
      <c r="B16" s="15" t="s">
        <v>18</v>
      </c>
      <c r="C16" s="29"/>
      <c r="D16" s="29"/>
      <c r="E16" s="29"/>
      <c r="F16" s="29"/>
      <c r="G16" s="29"/>
      <c r="H16" s="29"/>
    </row>
    <row r="17" spans="1:8" ht="13.5" hidden="1" thickBot="1" x14ac:dyDescent="0.25">
      <c r="A17" s="19"/>
      <c r="B17" s="16"/>
      <c r="C17" s="29"/>
      <c r="D17" s="29"/>
      <c r="E17" s="29"/>
      <c r="F17" s="29"/>
      <c r="G17" s="29"/>
      <c r="H17" s="29"/>
    </row>
    <row r="18" spans="1:8" ht="26.25" hidden="1" thickBot="1" x14ac:dyDescent="0.25">
      <c r="A18" s="17" t="s">
        <v>17</v>
      </c>
      <c r="B18" s="14" t="s">
        <v>29</v>
      </c>
      <c r="C18" s="28">
        <f>+C19+C20</f>
        <v>0</v>
      </c>
      <c r="D18" s="28">
        <f t="shared" ref="D18:H18" si="1">+D19+D20</f>
        <v>0</v>
      </c>
      <c r="E18" s="28">
        <f t="shared" si="1"/>
        <v>0</v>
      </c>
      <c r="F18" s="28">
        <f t="shared" si="1"/>
        <v>0</v>
      </c>
      <c r="G18" s="28">
        <f t="shared" si="1"/>
        <v>0</v>
      </c>
      <c r="H18" s="28">
        <f t="shared" si="1"/>
        <v>0</v>
      </c>
    </row>
    <row r="19" spans="1:8" ht="13.5" hidden="1" thickBot="1" x14ac:dyDescent="0.25">
      <c r="A19" s="18" t="s">
        <v>17</v>
      </c>
      <c r="B19" s="15" t="s">
        <v>19</v>
      </c>
      <c r="C19" s="29"/>
      <c r="D19" s="29"/>
      <c r="E19" s="29"/>
      <c r="F19" s="29"/>
      <c r="G19" s="29"/>
      <c r="H19" s="29"/>
    </row>
    <row r="20" spans="1:8" ht="13.5" hidden="1" thickBot="1" x14ac:dyDescent="0.25">
      <c r="A20" s="18" t="s">
        <v>17</v>
      </c>
      <c r="B20" s="15" t="s">
        <v>19</v>
      </c>
      <c r="C20" s="29"/>
      <c r="D20" s="29"/>
      <c r="E20" s="29"/>
      <c r="F20" s="29"/>
      <c r="G20" s="29"/>
      <c r="H20" s="29"/>
    </row>
    <row r="21" spans="1:8" ht="13.5" hidden="1" thickBot="1" x14ac:dyDescent="0.25">
      <c r="A21" s="19"/>
      <c r="B21" s="16"/>
      <c r="C21" s="29"/>
      <c r="D21" s="29"/>
      <c r="E21" s="29"/>
      <c r="F21" s="29"/>
      <c r="G21" s="29"/>
      <c r="H21" s="29"/>
    </row>
    <row r="22" spans="1:8" ht="13.5" thickBot="1" x14ac:dyDescent="0.25">
      <c r="A22" s="17" t="s">
        <v>17</v>
      </c>
      <c r="B22" s="14" t="s">
        <v>20</v>
      </c>
      <c r="C22" s="29"/>
      <c r="D22" s="29"/>
      <c r="E22" s="29"/>
      <c r="F22" s="29"/>
      <c r="G22" s="29"/>
      <c r="H22" s="29"/>
    </row>
    <row r="23" spans="1:8" ht="13.5" thickBot="1" x14ac:dyDescent="0.25">
      <c r="A23" s="17"/>
      <c r="B23" s="14" t="s">
        <v>21</v>
      </c>
      <c r="C23" s="28">
        <f t="shared" ref="C23:H23" si="2">+C22+C18+C14</f>
        <v>33835300</v>
      </c>
      <c r="D23" s="28">
        <f t="shared" si="2"/>
        <v>33735300</v>
      </c>
      <c r="E23" s="28">
        <f t="shared" si="2"/>
        <v>5470012</v>
      </c>
      <c r="F23" s="28">
        <f t="shared" si="2"/>
        <v>13862972</v>
      </c>
      <c r="G23" s="28">
        <f t="shared" si="2"/>
        <v>20860835</v>
      </c>
      <c r="H23" s="28">
        <f t="shared" si="2"/>
        <v>33297421</v>
      </c>
    </row>
    <row r="24" spans="1:8" ht="15.75" x14ac:dyDescent="0.2">
      <c r="A24" s="1"/>
    </row>
    <row r="25" spans="1:8" ht="12.75" customHeight="1" x14ac:dyDescent="0.2">
      <c r="A25" s="31" t="s">
        <v>33</v>
      </c>
      <c r="B25" s="31"/>
      <c r="C25" s="31"/>
      <c r="D25" s="31"/>
      <c r="E25" s="31"/>
      <c r="F25" s="31"/>
      <c r="G25" s="31"/>
      <c r="H25" s="31"/>
    </row>
    <row r="26" spans="1:8" s="24" customFormat="1" ht="24.75" customHeight="1" x14ac:dyDescent="0.2">
      <c r="A26" s="25"/>
      <c r="B26" s="25"/>
      <c r="C26" s="25"/>
      <c r="D26" s="25"/>
      <c r="E26" s="25"/>
      <c r="F26" s="25"/>
      <c r="G26" s="25"/>
      <c r="H26" s="25"/>
    </row>
    <row r="27" spans="1:8" ht="24" customHeight="1" x14ac:dyDescent="0.2">
      <c r="A27" s="25"/>
      <c r="B27" s="25"/>
      <c r="C27" s="25"/>
      <c r="D27" s="25"/>
      <c r="E27" s="25"/>
      <c r="F27" s="25"/>
      <c r="G27" s="25"/>
      <c r="H27" s="25"/>
    </row>
  </sheetData>
  <mergeCells count="11">
    <mergeCell ref="A25:H25"/>
    <mergeCell ref="A11:A13"/>
    <mergeCell ref="B11:B13"/>
    <mergeCell ref="A3:H3"/>
    <mergeCell ref="A4:H4"/>
    <mergeCell ref="A5:H5"/>
    <mergeCell ref="A7:H7"/>
    <mergeCell ref="A8:H8"/>
    <mergeCell ref="A9:H9"/>
    <mergeCell ref="D11:D13"/>
    <mergeCell ref="C11:C13"/>
  </mergeCell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H46"/>
  <sheetViews>
    <sheetView tabSelected="1" topLeftCell="A10" zoomScale="115" zoomScaleNormal="115" workbookViewId="0">
      <selection activeCell="D34" sqref="D34:D36"/>
    </sheetView>
  </sheetViews>
  <sheetFormatPr defaultRowHeight="12.75" x14ac:dyDescent="0.2"/>
  <cols>
    <col min="1" max="1" width="2.1640625" customWidth="1"/>
    <col min="2" max="2" width="51.6640625" customWidth="1"/>
    <col min="3" max="3" width="15.1640625" customWidth="1"/>
    <col min="4" max="4" width="13.33203125" customWidth="1"/>
    <col min="5" max="5" width="16.6640625" customWidth="1"/>
    <col min="6" max="6" width="15.33203125" customWidth="1"/>
    <col min="7" max="7" width="16.33203125" customWidth="1"/>
    <col min="8" max="8" width="17" customWidth="1"/>
  </cols>
  <sheetData>
    <row r="3" spans="2:8" ht="15.75" x14ac:dyDescent="0.2">
      <c r="B3" s="35" t="s">
        <v>0</v>
      </c>
      <c r="C3" s="35"/>
      <c r="D3" s="35"/>
      <c r="E3" s="35"/>
      <c r="F3" s="35"/>
      <c r="G3" s="35"/>
      <c r="H3" s="35"/>
    </row>
    <row r="4" spans="2:8" ht="15.75" x14ac:dyDescent="0.2">
      <c r="B4" s="36" t="s">
        <v>43</v>
      </c>
      <c r="C4" s="36"/>
      <c r="D4" s="36"/>
      <c r="E4" s="36"/>
      <c r="F4" s="36"/>
      <c r="G4" s="36"/>
      <c r="H4" s="36"/>
    </row>
    <row r="5" spans="2:8" ht="13.5" thickBot="1" x14ac:dyDescent="0.25">
      <c r="B5" s="47" t="s">
        <v>1</v>
      </c>
      <c r="C5" s="47"/>
      <c r="D5" s="47"/>
      <c r="E5" s="47"/>
      <c r="F5" s="47"/>
      <c r="G5" s="47"/>
      <c r="H5" s="47"/>
    </row>
    <row r="6" spans="2:8" ht="24.75" customHeight="1" thickBot="1" x14ac:dyDescent="0.25">
      <c r="B6" s="44" t="s">
        <v>36</v>
      </c>
      <c r="C6" s="45"/>
      <c r="D6" s="45"/>
      <c r="E6" s="45"/>
      <c r="F6" s="45"/>
      <c r="G6" s="45"/>
      <c r="H6" s="46"/>
    </row>
    <row r="7" spans="2:8" ht="12.75" customHeight="1" x14ac:dyDescent="0.2">
      <c r="B7" s="2" t="s">
        <v>2</v>
      </c>
      <c r="C7" s="32" t="s">
        <v>37</v>
      </c>
      <c r="D7" s="39" t="s">
        <v>38</v>
      </c>
      <c r="E7" s="13" t="s">
        <v>4</v>
      </c>
      <c r="F7" s="13" t="s">
        <v>4</v>
      </c>
      <c r="G7" s="13" t="s">
        <v>4</v>
      </c>
      <c r="H7" s="13" t="s">
        <v>4</v>
      </c>
    </row>
    <row r="8" spans="2:8" x14ac:dyDescent="0.2">
      <c r="B8" s="2" t="s">
        <v>3</v>
      </c>
      <c r="C8" s="33"/>
      <c r="D8" s="40"/>
      <c r="E8" s="4" t="s">
        <v>5</v>
      </c>
      <c r="F8" s="4" t="s">
        <v>5</v>
      </c>
      <c r="G8" s="4" t="s">
        <v>5</v>
      </c>
      <c r="H8" s="4" t="s">
        <v>5</v>
      </c>
    </row>
    <row r="9" spans="2:8" ht="41.25" customHeight="1" thickBot="1" x14ac:dyDescent="0.25">
      <c r="B9" s="3"/>
      <c r="C9" s="34"/>
      <c r="D9" s="41"/>
      <c r="E9" s="20" t="s">
        <v>39</v>
      </c>
      <c r="F9" s="5" t="s">
        <v>40</v>
      </c>
      <c r="G9" s="5" t="s">
        <v>41</v>
      </c>
      <c r="H9" s="5" t="s">
        <v>42</v>
      </c>
    </row>
    <row r="10" spans="2:8" ht="13.5" thickBot="1" x14ac:dyDescent="0.25">
      <c r="B10" s="26" t="s">
        <v>6</v>
      </c>
      <c r="C10" s="30">
        <f>+C12+C13+C14</f>
        <v>33835300</v>
      </c>
      <c r="D10" s="30">
        <f t="shared" ref="D10:H10" si="0">+D12+D13+D14</f>
        <v>33735300</v>
      </c>
      <c r="E10" s="30">
        <f t="shared" si="0"/>
        <v>5470012</v>
      </c>
      <c r="F10" s="30">
        <f t="shared" si="0"/>
        <v>13862972</v>
      </c>
      <c r="G10" s="30">
        <f t="shared" si="0"/>
        <v>20860835</v>
      </c>
      <c r="H10" s="30">
        <f t="shared" si="0"/>
        <v>33297421</v>
      </c>
    </row>
    <row r="11" spans="2:8" ht="13.5" thickBot="1" x14ac:dyDescent="0.25">
      <c r="B11" s="7" t="s">
        <v>7</v>
      </c>
      <c r="C11" s="29"/>
      <c r="D11" s="29"/>
      <c r="E11" s="29"/>
      <c r="F11" s="29"/>
      <c r="G11" s="29"/>
      <c r="H11" s="29"/>
    </row>
    <row r="12" spans="2:8" ht="13.5" thickBot="1" x14ac:dyDescent="0.25">
      <c r="B12" s="8" t="s">
        <v>8</v>
      </c>
      <c r="C12" s="29">
        <v>29451300</v>
      </c>
      <c r="D12" s="29">
        <v>29830300</v>
      </c>
      <c r="E12" s="29">
        <v>5045359</v>
      </c>
      <c r="F12" s="29">
        <v>12694839</v>
      </c>
      <c r="G12" s="29">
        <v>19207777</v>
      </c>
      <c r="H12" s="29">
        <v>29792993</v>
      </c>
    </row>
    <row r="13" spans="2:8" ht="13.5" thickBot="1" x14ac:dyDescent="0.25">
      <c r="B13" s="8" t="s">
        <v>9</v>
      </c>
      <c r="C13" s="29">
        <v>3231400</v>
      </c>
      <c r="D13" s="29">
        <v>2852400</v>
      </c>
      <c r="E13" s="29">
        <v>424653</v>
      </c>
      <c r="F13" s="29">
        <v>1048350</v>
      </c>
      <c r="G13" s="29">
        <v>1514303</v>
      </c>
      <c r="H13" s="29">
        <v>2503965</v>
      </c>
    </row>
    <row r="14" spans="2:8" ht="13.5" thickBot="1" x14ac:dyDescent="0.25">
      <c r="B14" s="8" t="s">
        <v>10</v>
      </c>
      <c r="C14" s="29">
        <v>1152600</v>
      </c>
      <c r="D14" s="29">
        <v>1052600</v>
      </c>
      <c r="E14" s="29">
        <v>0</v>
      </c>
      <c r="F14" s="29">
        <v>119783</v>
      </c>
      <c r="G14" s="29">
        <v>138755</v>
      </c>
      <c r="H14" s="29">
        <v>1000463</v>
      </c>
    </row>
    <row r="15" spans="2:8" ht="13.5" thickBot="1" x14ac:dyDescent="0.25">
      <c r="B15" s="7"/>
      <c r="C15" s="29"/>
      <c r="D15" s="29"/>
      <c r="E15" s="29"/>
      <c r="F15" s="29"/>
      <c r="G15" s="29"/>
      <c r="H15" s="29"/>
    </row>
    <row r="16" spans="2:8" s="23" customFormat="1" ht="26.25" thickBot="1" x14ac:dyDescent="0.25">
      <c r="B16" s="26" t="s">
        <v>11</v>
      </c>
      <c r="C16" s="30">
        <f t="shared" ref="C16:H16" si="1">+SUM(C17:C20)</f>
        <v>0</v>
      </c>
      <c r="D16" s="30">
        <f t="shared" si="1"/>
        <v>0</v>
      </c>
      <c r="E16" s="30">
        <f t="shared" si="1"/>
        <v>0</v>
      </c>
      <c r="F16" s="30">
        <f t="shared" si="1"/>
        <v>0</v>
      </c>
      <c r="G16" s="30">
        <f t="shared" si="1"/>
        <v>0</v>
      </c>
      <c r="H16" s="30">
        <f t="shared" si="1"/>
        <v>0</v>
      </c>
    </row>
    <row r="17" spans="2:8" ht="13.5" hidden="1" thickBot="1" x14ac:dyDescent="0.25">
      <c r="B17" s="7" t="s">
        <v>22</v>
      </c>
      <c r="C17" s="29"/>
      <c r="D17" s="29"/>
      <c r="E17" s="29"/>
      <c r="F17" s="29"/>
      <c r="G17" s="29"/>
      <c r="H17" s="29"/>
    </row>
    <row r="18" spans="2:8" ht="13.5" hidden="1" thickBot="1" x14ac:dyDescent="0.25">
      <c r="B18" s="7" t="s">
        <v>12</v>
      </c>
      <c r="C18" s="29"/>
      <c r="D18" s="29"/>
      <c r="E18" s="29"/>
      <c r="F18" s="29"/>
      <c r="G18" s="29"/>
      <c r="H18" s="29"/>
    </row>
    <row r="19" spans="2:8" ht="13.5" hidden="1" thickBot="1" x14ac:dyDescent="0.25">
      <c r="B19" s="7" t="s">
        <v>12</v>
      </c>
      <c r="C19" s="29"/>
      <c r="D19" s="29"/>
      <c r="E19" s="29"/>
      <c r="F19" s="29"/>
      <c r="G19" s="29"/>
      <c r="H19" s="29"/>
    </row>
    <row r="20" spans="2:8" ht="13.5" hidden="1" thickBot="1" x14ac:dyDescent="0.25">
      <c r="B20" s="7"/>
      <c r="C20" s="29"/>
      <c r="D20" s="29"/>
      <c r="E20" s="29"/>
      <c r="F20" s="29"/>
      <c r="G20" s="29"/>
      <c r="H20" s="29"/>
    </row>
    <row r="21" spans="2:8" ht="13.5" thickBot="1" x14ac:dyDescent="0.25">
      <c r="B21" s="26" t="s">
        <v>13</v>
      </c>
      <c r="C21" s="30">
        <f t="shared" ref="C21:H21" si="2">+C16+C10</f>
        <v>33835300</v>
      </c>
      <c r="D21" s="30">
        <f t="shared" si="2"/>
        <v>33735300</v>
      </c>
      <c r="E21" s="30">
        <f t="shared" si="2"/>
        <v>5470012</v>
      </c>
      <c r="F21" s="30">
        <f t="shared" si="2"/>
        <v>13862972</v>
      </c>
      <c r="G21" s="30">
        <f t="shared" si="2"/>
        <v>20860835</v>
      </c>
      <c r="H21" s="30">
        <f t="shared" si="2"/>
        <v>33297421</v>
      </c>
    </row>
    <row r="22" spans="2:8" ht="13.5" thickBot="1" x14ac:dyDescent="0.25">
      <c r="B22" s="7"/>
      <c r="C22" s="6"/>
      <c r="D22" s="6"/>
      <c r="E22" s="6"/>
      <c r="F22" s="6"/>
      <c r="G22" s="6"/>
      <c r="H22" s="6"/>
    </row>
    <row r="23" spans="2:8" ht="13.5" thickBot="1" x14ac:dyDescent="0.25">
      <c r="B23" s="7" t="s">
        <v>14</v>
      </c>
      <c r="C23" s="6">
        <v>540</v>
      </c>
      <c r="D23" s="6">
        <v>540</v>
      </c>
      <c r="E23" s="6">
        <v>403</v>
      </c>
      <c r="F23" s="6">
        <v>403</v>
      </c>
      <c r="G23" s="6">
        <v>404</v>
      </c>
      <c r="H23" s="9"/>
    </row>
    <row r="24" spans="2:8" ht="15.75" x14ac:dyDescent="0.2">
      <c r="B24" s="10"/>
    </row>
    <row r="25" spans="2:8" x14ac:dyDescent="0.2">
      <c r="B25" s="42" t="s">
        <v>34</v>
      </c>
      <c r="C25" s="43"/>
      <c r="D25" s="43"/>
      <c r="E25" s="43"/>
      <c r="F25" s="43"/>
      <c r="G25" s="43"/>
      <c r="H25" s="43"/>
    </row>
    <row r="26" spans="2:8" x14ac:dyDescent="0.2">
      <c r="B26" s="43"/>
      <c r="C26" s="43"/>
      <c r="D26" s="43"/>
      <c r="E26" s="43"/>
      <c r="F26" s="43"/>
      <c r="G26" s="43"/>
      <c r="H26" s="43"/>
    </row>
    <row r="27" spans="2:8" ht="13.5" thickBot="1" x14ac:dyDescent="0.25"/>
    <row r="28" spans="2:8" ht="13.5" thickBot="1" x14ac:dyDescent="0.25">
      <c r="B28" s="48" t="s">
        <v>23</v>
      </c>
      <c r="C28" s="49"/>
      <c r="D28" s="49"/>
      <c r="E28" s="49"/>
      <c r="F28" s="49"/>
      <c r="G28" s="49"/>
      <c r="H28" s="50"/>
    </row>
    <row r="29" spans="2:8" ht="12.75" customHeight="1" x14ac:dyDescent="0.2">
      <c r="B29" s="21" t="s">
        <v>24</v>
      </c>
      <c r="C29" s="32" t="s">
        <v>37</v>
      </c>
      <c r="D29" s="39" t="s">
        <v>38</v>
      </c>
      <c r="E29" s="13" t="s">
        <v>4</v>
      </c>
      <c r="F29" s="13" t="s">
        <v>4</v>
      </c>
      <c r="G29" s="13" t="s">
        <v>4</v>
      </c>
      <c r="H29" s="13" t="s">
        <v>4</v>
      </c>
    </row>
    <row r="30" spans="2:8" x14ac:dyDescent="0.2">
      <c r="B30" s="21" t="s">
        <v>3</v>
      </c>
      <c r="C30" s="33"/>
      <c r="D30" s="40"/>
      <c r="E30" s="4" t="s">
        <v>5</v>
      </c>
      <c r="F30" s="4" t="s">
        <v>5</v>
      </c>
      <c r="G30" s="4" t="s">
        <v>5</v>
      </c>
      <c r="H30" s="4" t="s">
        <v>5</v>
      </c>
    </row>
    <row r="31" spans="2:8" ht="39.75" customHeight="1" thickBot="1" x14ac:dyDescent="0.25">
      <c r="B31" s="3"/>
      <c r="C31" s="34"/>
      <c r="D31" s="41"/>
      <c r="E31" s="20" t="s">
        <v>39</v>
      </c>
      <c r="F31" s="5" t="s">
        <v>40</v>
      </c>
      <c r="G31" s="5" t="s">
        <v>41</v>
      </c>
      <c r="H31" s="5" t="s">
        <v>42</v>
      </c>
    </row>
    <row r="32" spans="2:8" ht="13.5" thickBot="1" x14ac:dyDescent="0.25">
      <c r="B32" s="26" t="s">
        <v>6</v>
      </c>
      <c r="C32" s="30">
        <f>+C34+C35+C36</f>
        <v>33835300</v>
      </c>
      <c r="D32" s="30">
        <f t="shared" ref="D32:H32" si="3">+D34+D35+D36</f>
        <v>33735300</v>
      </c>
      <c r="E32" s="30">
        <f t="shared" si="3"/>
        <v>5470012</v>
      </c>
      <c r="F32" s="30">
        <f t="shared" si="3"/>
        <v>13862972</v>
      </c>
      <c r="G32" s="30">
        <f t="shared" si="3"/>
        <v>20860835</v>
      </c>
      <c r="H32" s="30">
        <f t="shared" si="3"/>
        <v>33297421</v>
      </c>
    </row>
    <row r="33" spans="2:8" ht="13.5" thickBot="1" x14ac:dyDescent="0.25">
      <c r="B33" s="7" t="s">
        <v>7</v>
      </c>
      <c r="C33" s="29"/>
      <c r="D33" s="29"/>
      <c r="E33" s="29"/>
      <c r="F33" s="29"/>
      <c r="G33" s="29"/>
      <c r="H33" s="29"/>
    </row>
    <row r="34" spans="2:8" ht="13.5" thickBot="1" x14ac:dyDescent="0.25">
      <c r="B34" s="8" t="s">
        <v>8</v>
      </c>
      <c r="C34" s="29">
        <v>29451300</v>
      </c>
      <c r="D34" s="29">
        <v>29830300</v>
      </c>
      <c r="E34" s="29">
        <v>5045359</v>
      </c>
      <c r="F34" s="29">
        <v>12694839</v>
      </c>
      <c r="G34" s="29">
        <v>19207777</v>
      </c>
      <c r="H34" s="29">
        <v>29792993</v>
      </c>
    </row>
    <row r="35" spans="2:8" ht="13.5" thickBot="1" x14ac:dyDescent="0.25">
      <c r="B35" s="8" t="s">
        <v>9</v>
      </c>
      <c r="C35" s="29">
        <v>3231400</v>
      </c>
      <c r="D35" s="29">
        <v>2852400</v>
      </c>
      <c r="E35" s="29">
        <v>424653</v>
      </c>
      <c r="F35" s="29">
        <v>1048350</v>
      </c>
      <c r="G35" s="29">
        <v>1514303</v>
      </c>
      <c r="H35" s="29">
        <v>2503965</v>
      </c>
    </row>
    <row r="36" spans="2:8" ht="13.5" thickBot="1" x14ac:dyDescent="0.25">
      <c r="B36" s="8" t="s">
        <v>10</v>
      </c>
      <c r="C36" s="29">
        <v>1152600</v>
      </c>
      <c r="D36" s="29">
        <v>1052600</v>
      </c>
      <c r="E36" s="29">
        <v>0</v>
      </c>
      <c r="F36" s="29">
        <v>119783</v>
      </c>
      <c r="G36" s="29">
        <v>138755</v>
      </c>
      <c r="H36" s="29">
        <v>1000463</v>
      </c>
    </row>
    <row r="37" spans="2:8" ht="13.5" thickBot="1" x14ac:dyDescent="0.25">
      <c r="B37" s="7"/>
      <c r="C37" s="29"/>
      <c r="D37" s="29"/>
      <c r="E37" s="29"/>
      <c r="F37" s="29"/>
      <c r="G37" s="29"/>
      <c r="H37" s="29"/>
    </row>
    <row r="38" spans="2:8" ht="26.25" customHeight="1" thickBot="1" x14ac:dyDescent="0.25">
      <c r="B38" s="26" t="s">
        <v>11</v>
      </c>
      <c r="C38" s="30">
        <f>+SUM(C39:C42)</f>
        <v>0</v>
      </c>
      <c r="D38" s="30">
        <f t="shared" ref="D38:H38" si="4">+SUM(D39:D42)</f>
        <v>0</v>
      </c>
      <c r="E38" s="30">
        <f t="shared" si="4"/>
        <v>0</v>
      </c>
      <c r="F38" s="30">
        <f t="shared" si="4"/>
        <v>0</v>
      </c>
      <c r="G38" s="30">
        <f t="shared" si="4"/>
        <v>0</v>
      </c>
      <c r="H38" s="30">
        <f t="shared" si="4"/>
        <v>0</v>
      </c>
    </row>
    <row r="39" spans="2:8" ht="13.5" hidden="1" thickBot="1" x14ac:dyDescent="0.25">
      <c r="B39" s="7" t="s">
        <v>22</v>
      </c>
      <c r="C39" s="29"/>
      <c r="D39" s="29"/>
      <c r="E39" s="29"/>
      <c r="F39" s="29"/>
      <c r="G39" s="29"/>
      <c r="H39" s="29"/>
    </row>
    <row r="40" spans="2:8" ht="13.5" hidden="1" thickBot="1" x14ac:dyDescent="0.25">
      <c r="B40" s="7" t="s">
        <v>12</v>
      </c>
      <c r="C40" s="29"/>
      <c r="D40" s="29"/>
      <c r="E40" s="29"/>
      <c r="F40" s="29"/>
      <c r="G40" s="29"/>
      <c r="H40" s="29"/>
    </row>
    <row r="41" spans="2:8" ht="13.5" hidden="1" thickBot="1" x14ac:dyDescent="0.25">
      <c r="B41" s="7" t="s">
        <v>12</v>
      </c>
      <c r="C41" s="29"/>
      <c r="D41" s="29"/>
      <c r="E41" s="29"/>
      <c r="F41" s="29"/>
      <c r="G41" s="29"/>
      <c r="H41" s="29"/>
    </row>
    <row r="42" spans="2:8" ht="13.5" hidden="1" thickBot="1" x14ac:dyDescent="0.25">
      <c r="B42" s="7"/>
      <c r="C42" s="29"/>
      <c r="D42" s="29"/>
      <c r="E42" s="29"/>
      <c r="F42" s="29"/>
      <c r="G42" s="29"/>
      <c r="H42" s="29"/>
    </row>
    <row r="43" spans="2:8" ht="13.5" thickBot="1" x14ac:dyDescent="0.25">
      <c r="B43" s="26" t="s">
        <v>13</v>
      </c>
      <c r="C43" s="30">
        <f>+C38+C32</f>
        <v>33835300</v>
      </c>
      <c r="D43" s="30">
        <f t="shared" ref="D43:H43" si="5">+D38+D32</f>
        <v>33735300</v>
      </c>
      <c r="E43" s="30">
        <f t="shared" si="5"/>
        <v>5470012</v>
      </c>
      <c r="F43" s="30">
        <f t="shared" si="5"/>
        <v>13862972</v>
      </c>
      <c r="G43" s="30">
        <f t="shared" si="5"/>
        <v>20860835</v>
      </c>
      <c r="H43" s="30">
        <f t="shared" si="5"/>
        <v>33297421</v>
      </c>
    </row>
    <row r="44" spans="2:8" ht="13.5" thickBot="1" x14ac:dyDescent="0.25">
      <c r="B44" s="7"/>
      <c r="C44" s="6"/>
      <c r="D44" s="6"/>
      <c r="E44" s="6"/>
      <c r="F44" s="6"/>
      <c r="G44" s="6"/>
      <c r="H44" s="6"/>
    </row>
    <row r="45" spans="2:8" ht="13.5" thickBot="1" x14ac:dyDescent="0.25">
      <c r="B45" s="7" t="s">
        <v>14</v>
      </c>
      <c r="C45" s="6">
        <v>540</v>
      </c>
      <c r="D45" s="6">
        <v>534</v>
      </c>
      <c r="E45" s="6">
        <v>403</v>
      </c>
      <c r="F45" s="6">
        <v>403</v>
      </c>
      <c r="G45" s="6">
        <v>404</v>
      </c>
      <c r="H45" s="9">
        <v>405</v>
      </c>
    </row>
    <row r="46" spans="2:8" ht="15.75" x14ac:dyDescent="0.2">
      <c r="B46" s="10"/>
    </row>
  </sheetData>
  <mergeCells count="10">
    <mergeCell ref="B3:H3"/>
    <mergeCell ref="B4:H4"/>
    <mergeCell ref="B5:H5"/>
    <mergeCell ref="D7:D9"/>
    <mergeCell ref="B28:H28"/>
    <mergeCell ref="D29:D31"/>
    <mergeCell ref="B25:H26"/>
    <mergeCell ref="B6:H6"/>
    <mergeCell ref="C7:C9"/>
    <mergeCell ref="C29:C31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политики+програми</vt:lpstr>
      <vt:lpstr>Програми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Георги Караславов</dc:creator>
  <cp:lastModifiedBy>Румяна Венкова Ковачева</cp:lastModifiedBy>
  <cp:lastPrinted>2025-02-13T17:02:06Z</cp:lastPrinted>
  <dcterms:created xsi:type="dcterms:W3CDTF">2016-04-01T09:51:31Z</dcterms:created>
  <dcterms:modified xsi:type="dcterms:W3CDTF">2026-02-26T12:04:49Z</dcterms:modified>
</cp:coreProperties>
</file>